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perez\Desktop\"/>
    </mc:Choice>
  </mc:AlternateContent>
  <bookViews>
    <workbookView xWindow="0" yWindow="0" windowWidth="24000" windowHeight="9735"/>
  </bookViews>
  <sheets>
    <sheet name="BECAS A DICIEMBRE 2015" sheetId="4" r:id="rId1"/>
    <sheet name="BECAS A SEPTIEMBRE 2015" sheetId="3" r:id="rId2"/>
    <sheet name="BECAS 2013 AL 2015" sheetId="2" r:id="rId3"/>
    <sheet name="Hoja1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D28" i="3" l="1"/>
  <c r="D29" i="2" l="1"/>
  <c r="E29" i="2"/>
  <c r="F29" i="2"/>
  <c r="G9" i="2"/>
  <c r="G26" i="2"/>
  <c r="G24" i="2"/>
  <c r="G23" i="2"/>
  <c r="G22" i="2"/>
  <c r="G21" i="2"/>
  <c r="G20" i="2"/>
  <c r="G19" i="2"/>
  <c r="G18" i="2"/>
  <c r="G17" i="2"/>
  <c r="G15" i="2"/>
  <c r="G14" i="2"/>
  <c r="G16" i="2"/>
  <c r="G13" i="2"/>
  <c r="G12" i="2"/>
  <c r="G11" i="2"/>
  <c r="G10" i="2"/>
  <c r="G25" i="2"/>
  <c r="G27" i="2"/>
  <c r="G28" i="2"/>
  <c r="G29" i="2" l="1"/>
  <c r="E34" i="1"/>
  <c r="D34" i="1" l="1"/>
  <c r="G34" i="1" l="1"/>
</calcChain>
</file>

<file path=xl/comments1.xml><?xml version="1.0" encoding="utf-8"?>
<comments xmlns="http://schemas.openxmlformats.org/spreadsheetml/2006/main">
  <authors>
    <author>Zunilda Perez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</commentList>
</comments>
</file>

<file path=xl/comments2.xml><?xml version="1.0" encoding="utf-8"?>
<comments xmlns="http://schemas.openxmlformats.org/spreadsheetml/2006/main">
  <authors>
    <author>Zunilda Perez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Zunilda Perez:</t>
        </r>
        <r>
          <rPr>
            <sz val="9"/>
            <color indexed="81"/>
            <rFont val="Tahoma"/>
            <family val="2"/>
          </rPr>
          <t xml:space="preserve">
Estan moroso en el impuesto (ISF)
al dia 22/09/2014</t>
        </r>
      </text>
    </comment>
  </commentList>
</comments>
</file>

<file path=xl/sharedStrings.xml><?xml version="1.0" encoding="utf-8"?>
<sst xmlns="http://schemas.openxmlformats.org/spreadsheetml/2006/main" count="276" uniqueCount="104">
  <si>
    <t>BENEFICIARIO DEL PROGRAMA</t>
  </si>
  <si>
    <t>JAVIER VASQUEZ</t>
  </si>
  <si>
    <t>PAGO DE ESTUDIOS UNIVERSITARIOS</t>
  </si>
  <si>
    <t>FUNDACION EDUCATIVA ORIENTAL</t>
  </si>
  <si>
    <t>PAULINO PEREZ</t>
  </si>
  <si>
    <t>JENNI SORANLLELI MONTOLIO</t>
  </si>
  <si>
    <t>CAROLYN VELEZ</t>
  </si>
  <si>
    <t>ALEJANDRINA SORIANO SANDOVAL</t>
  </si>
  <si>
    <t>ABONO DE ESTUDIOS</t>
  </si>
  <si>
    <t>MARCOS SEVERINO</t>
  </si>
  <si>
    <t>KELVIN JIMENEZ VALENZUELA</t>
  </si>
  <si>
    <t>UNIVERSIDAD APEC</t>
  </si>
  <si>
    <t>PAGO DE MAESTRIA</t>
  </si>
  <si>
    <t>ELISABETH PAVON / MELISSA CUEVA</t>
  </si>
  <si>
    <t>PAGO  MAGISTERTER LATIOMERICANO</t>
  </si>
  <si>
    <t>UNIVERSIDAD SANTO TOMAS</t>
  </si>
  <si>
    <t>PENDIENTE</t>
  </si>
  <si>
    <t xml:space="preserve">STEFANY SEVERINO </t>
  </si>
  <si>
    <t>NALDA LIZARDO</t>
  </si>
  <si>
    <t>INSTITUTO GLOBAL DE ALTOS ESTUDIOS</t>
  </si>
  <si>
    <t>UNIVERSIDAD CAT. MADRE Y MAESTRA</t>
  </si>
  <si>
    <t>IVELISSE CEPEDA Y ROCIO CONTRERAS</t>
  </si>
  <si>
    <t>INSTITUTO NACIONAL DE ADM. PUBLICA</t>
  </si>
  <si>
    <t>DISPLOMADO EN GESTION HUMANA</t>
  </si>
  <si>
    <t>ERNESTINA CALDERON</t>
  </si>
  <si>
    <t>DAVID APONTE</t>
  </si>
  <si>
    <t>TOTAL GENERAL</t>
  </si>
  <si>
    <t>ASOC. PMI CAPITULO REP. DOMINICANA</t>
  </si>
  <si>
    <t>PARTICIPACIÓN EN CONGRESO</t>
  </si>
  <si>
    <t>CUATRO PERSONAS  SILVANA GALVEZ</t>
  </si>
  <si>
    <t>WILDA CASTILLO  Y MARIA SCHEKER</t>
  </si>
  <si>
    <t>PAGADO</t>
  </si>
  <si>
    <t xml:space="preserve">DISPONIBLE </t>
  </si>
  <si>
    <t>INSTITUCION QUE RECIBE EL PAGO</t>
  </si>
  <si>
    <t>CONCEPTO DEL PAGO</t>
  </si>
  <si>
    <t>MINISTERIO DE HACIENDA</t>
  </si>
  <si>
    <t>DIRECCION GENERAL DE CONTRATACIONES PUBLICAS</t>
  </si>
  <si>
    <t>DEPARTAMENTO ADMINISTRATIVO FINANCIERO</t>
  </si>
  <si>
    <t>VALOR EN RD$</t>
  </si>
  <si>
    <t>UNIVERSIDAD NACIONAL EVANGELICA</t>
  </si>
  <si>
    <t>WALQUIDIA CANO</t>
  </si>
  <si>
    <t>DOS CUAT.  Y DOS REINSCRIPCIONES</t>
  </si>
  <si>
    <t>MARIETTY M. LOPEZ H.</t>
  </si>
  <si>
    <t>JORGE DIAZ MONTAS</t>
  </si>
  <si>
    <t>JOHN A. PICHARDO ROQUE</t>
  </si>
  <si>
    <t>MICHELLE A. PANIAGUA</t>
  </si>
  <si>
    <t>LUZ MOREL</t>
  </si>
  <si>
    <t>MERLY L. MEJIA FAMILIA</t>
  </si>
  <si>
    <t>LUIS E. MENDIETA RAMIREZ</t>
  </si>
  <si>
    <t>ING. ELECTRONICA EN COMPUT.</t>
  </si>
  <si>
    <t>MAESTRIA EN ADM. DE NEGOCIOS</t>
  </si>
  <si>
    <t>LICENCIATURA EN MERCADEO</t>
  </si>
  <si>
    <t>ESPECIALIDAD EN ADM. FINANCIERA</t>
  </si>
  <si>
    <t>MASTER DERECHO ADM. DEL ESTADO</t>
  </si>
  <si>
    <t>MASTRIA CONT. TRIBUTARIA</t>
  </si>
  <si>
    <t>ROCIO CONTRERAS</t>
  </si>
  <si>
    <t>CARRERA DE CONTABILIDAD</t>
  </si>
  <si>
    <t>DIPLOMADO EN GESTION HUMANA</t>
  </si>
  <si>
    <t>GRH CONSULTORES, GESTION RR.HH.</t>
  </si>
  <si>
    <t>COMP. FISCAL</t>
  </si>
  <si>
    <t>FCF Y PAGO IMP.</t>
  </si>
  <si>
    <t xml:space="preserve"> FALTA FACT.</t>
  </si>
  <si>
    <t>WILMAN G. DIAZ</t>
  </si>
  <si>
    <t>MONOGRAFICO</t>
  </si>
  <si>
    <t>UNIVERSIDAD DOMINICANA O &amp; M</t>
  </si>
  <si>
    <t>Excedentes</t>
  </si>
  <si>
    <t>UNIVERSIDAD AUTONOMA DE STO. DGO.</t>
  </si>
  <si>
    <t>BECAS DE ESTUDIOS A EMPLEADOS, AÑO 2015</t>
  </si>
  <si>
    <t>BRYAN ANDRES B. FORTUNATO</t>
  </si>
  <si>
    <t>ESTUDIOS UNIVERSITARIOS</t>
  </si>
  <si>
    <t>UNIVERSIDAD TECNOLOGICA DE SANTIAGO (UTESA)</t>
  </si>
  <si>
    <t>PAGO</t>
  </si>
  <si>
    <t>ZAHIRA MANZANO</t>
  </si>
  <si>
    <t>MAESTRIA EN PROCESO CIVIL</t>
  </si>
  <si>
    <t>MARIA A. SCHEKER LORA</t>
  </si>
  <si>
    <t>WILDA INMACULADA CASTILLO DEL ORBE</t>
  </si>
  <si>
    <t>ERICKSON GRULLON VELEZ</t>
  </si>
  <si>
    <t>SURELYS ENCARNACION PINEDA</t>
  </si>
  <si>
    <t>CESAR AUGUSTO CORNIELLE</t>
  </si>
  <si>
    <t>JOHN PICHARDO</t>
  </si>
  <si>
    <t>MARCIO BAEZ</t>
  </si>
  <si>
    <t>UNIVERSIDAD P. HENRIQUEZ UREÑA</t>
  </si>
  <si>
    <t>MARIELA GARCIA</t>
  </si>
  <si>
    <t>TOTAL</t>
  </si>
  <si>
    <t>2013- 2014  Y  2015</t>
  </si>
  <si>
    <t>BECAS DE ESTUDIOS A EMPLEADOS, AÑOS 2013 AL 2015</t>
  </si>
  <si>
    <t>PAGO MAESTRIA EN CONTABILIDAD TRIBUTARIA</t>
  </si>
  <si>
    <t>UNIVERSIDAD AUTONOMA DE STO. DGO</t>
  </si>
  <si>
    <t>MERLYN MEJIA</t>
  </si>
  <si>
    <t>BRYAN ENCARNACION</t>
  </si>
  <si>
    <t>REYNA CORNIELLE</t>
  </si>
  <si>
    <t>FUNDACION INST. Y JUSTICIA</t>
  </si>
  <si>
    <t>DIPLOMADO EN DERECHO AMINISTRATIVO</t>
  </si>
  <si>
    <t>(12) EMPLEADOS DE ESTA D.G.C.P.</t>
  </si>
  <si>
    <t>CAPAITACION MODELOS A LA ADM. PUBLICAS</t>
  </si>
  <si>
    <t>A EMPLEADOS DE ESTA D.G.C.P.</t>
  </si>
  <si>
    <t>INST. NAC. DE ADM. PUBLICAS</t>
  </si>
  <si>
    <t>SEPTIEMBRE</t>
  </si>
  <si>
    <t>BECAS DE ESTUDIOS A EMPLEADOS  AÑOS 2015</t>
  </si>
  <si>
    <t>JULIA TAVAREZ</t>
  </si>
  <si>
    <t>CURSO PLAN ESTRATEGICO</t>
  </si>
  <si>
    <t>A TODOS LOS EMPLEADOS</t>
  </si>
  <si>
    <t>CURSO ETICA EN LA GESTION FIANCIERA</t>
  </si>
  <si>
    <t>CAGEFI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</si>
</sst>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Trebuchet MS"/>
      <family val="2"/>
    </font>
    <font>
      <b/>
      <sz val="10"/>
      <color theme="1"/>
      <name val="Trebuchet MS"/>
      <family val="2"/>
    </font>
    <font>
      <sz val="8"/>
      <color theme="1"/>
      <name val="Trebuchet MS"/>
      <family val="2"/>
    </font>
    <font>
      <sz val="6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2" fillId="5" borderId="0" applyNumberFormat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4" fontId="3" fillId="0" borderId="1" xfId="0" applyNumberFormat="1" applyFont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2" borderId="1" xfId="2" applyBorder="1" applyAlignment="1">
      <alignment horizontal="left"/>
    </xf>
    <xf numFmtId="4" fontId="3" fillId="0" borderId="1" xfId="1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5" fillId="3" borderId="2" xfId="2" applyFont="1" applyFill="1" applyBorder="1" applyAlignment="1">
      <alignment horizontal="left"/>
    </xf>
    <xf numFmtId="0" fontId="5" fillId="3" borderId="3" xfId="2" applyFont="1" applyFill="1" applyBorder="1"/>
    <xf numFmtId="0" fontId="5" fillId="3" borderId="4" xfId="2" applyFont="1" applyFill="1" applyBorder="1" applyAlignment="1">
      <alignment horizontal="left"/>
    </xf>
    <xf numFmtId="0" fontId="5" fillId="3" borderId="5" xfId="2" applyFont="1" applyFill="1" applyBorder="1"/>
    <xf numFmtId="4" fontId="3" fillId="0" borderId="6" xfId="0" applyNumberFormat="1" applyFont="1" applyBorder="1"/>
    <xf numFmtId="0" fontId="5" fillId="3" borderId="1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right"/>
    </xf>
    <xf numFmtId="4" fontId="5" fillId="2" borderId="1" xfId="2" applyNumberFormat="1" applyFont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/>
    <xf numFmtId="4" fontId="3" fillId="0" borderId="4" xfId="0" applyNumberFormat="1" applyFont="1" applyBorder="1"/>
    <xf numFmtId="0" fontId="1" fillId="2" borderId="1" xfId="2" applyBorder="1" applyAlignment="1">
      <alignment horizontal="center"/>
    </xf>
    <xf numFmtId="4" fontId="5" fillId="2" borderId="1" xfId="2" applyNumberFormat="1" applyFont="1" applyBorder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0" xfId="0" applyFont="1"/>
    <xf numFmtId="4" fontId="0" fillId="0" borderId="0" xfId="0" applyNumberFormat="1" applyFont="1" applyFill="1" applyBorder="1"/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4" fontId="3" fillId="0" borderId="3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0" fontId="5" fillId="3" borderId="1" xfId="0" applyFont="1" applyFill="1" applyBorder="1"/>
    <xf numFmtId="0" fontId="12" fillId="5" borderId="1" xfId="3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center"/>
    </xf>
    <xf numFmtId="0" fontId="1" fillId="2" borderId="10" xfId="2" applyBorder="1"/>
    <xf numFmtId="0" fontId="13" fillId="2" borderId="1" xfId="2" applyFont="1" applyBorder="1" applyAlignment="1">
      <alignment horizontal="left"/>
    </xf>
    <xf numFmtId="4" fontId="0" fillId="0" borderId="0" xfId="0" applyNumberFormat="1"/>
    <xf numFmtId="4" fontId="16" fillId="2" borderId="1" xfId="2" applyNumberFormat="1" applyFont="1" applyBorder="1"/>
    <xf numFmtId="0" fontId="0" fillId="4" borderId="1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" fontId="0" fillId="4" borderId="1" xfId="0" applyNumberFormat="1" applyFont="1" applyFill="1" applyBorder="1"/>
    <xf numFmtId="0" fontId="0" fillId="4" borderId="1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4" borderId="1" xfId="3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4">
    <cellStyle name="20% - Énfasis1" xfId="2" builtinId="30"/>
    <cellStyle name="Buena" xfId="3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240961</xdr:colOff>
      <xdr:row>1</xdr:row>
      <xdr:rowOff>113094</xdr:rowOff>
    </xdr:from>
    <xdr:to>
      <xdr:col>0</xdr:col>
      <xdr:colOff>2085975</xdr:colOff>
      <xdr:row>5</xdr:row>
      <xdr:rowOff>75598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61" y="322644"/>
          <a:ext cx="1845014" cy="7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240961</xdr:colOff>
      <xdr:row>1</xdr:row>
      <xdr:rowOff>113094</xdr:rowOff>
    </xdr:from>
    <xdr:to>
      <xdr:col>0</xdr:col>
      <xdr:colOff>2085975</xdr:colOff>
      <xdr:row>5</xdr:row>
      <xdr:rowOff>75598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61" y="322644"/>
          <a:ext cx="1845014" cy="7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240961</xdr:colOff>
      <xdr:row>1</xdr:row>
      <xdr:rowOff>113095</xdr:rowOff>
    </xdr:from>
    <xdr:to>
      <xdr:col>0</xdr:col>
      <xdr:colOff>1561697</xdr:colOff>
      <xdr:row>4</xdr:row>
      <xdr:rowOff>50803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61" y="325576"/>
          <a:ext cx="1320736" cy="53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593768</xdr:colOff>
      <xdr:row>2</xdr:row>
      <xdr:rowOff>80258</xdr:rowOff>
    </xdr:from>
    <xdr:to>
      <xdr:col>6</xdr:col>
      <xdr:colOff>420585</xdr:colOff>
      <xdr:row>5</xdr:row>
      <xdr:rowOff>129745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9352" y="432807"/>
          <a:ext cx="1292678" cy="507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5" sqref="D15"/>
    </sheetView>
  </sheetViews>
  <sheetFormatPr baseColWidth="10" defaultRowHeight="15" x14ac:dyDescent="0.25"/>
  <cols>
    <col min="1" max="1" width="36.7109375" customWidth="1"/>
    <col min="2" max="2" width="35.42578125" customWidth="1"/>
    <col min="3" max="3" width="35" customWidth="1"/>
    <col min="4" max="4" width="13" customWidth="1"/>
  </cols>
  <sheetData>
    <row r="1" spans="1:4" ht="16.5" x14ac:dyDescent="0.35">
      <c r="A1" s="63"/>
      <c r="B1" s="63"/>
      <c r="C1" s="63"/>
    </row>
    <row r="2" spans="1:4" ht="15.75" x14ac:dyDescent="0.3">
      <c r="A2" s="64" t="s">
        <v>35</v>
      </c>
      <c r="B2" s="64"/>
      <c r="C2" s="64"/>
      <c r="D2" s="64"/>
    </row>
    <row r="3" spans="1:4" ht="18" x14ac:dyDescent="0.35">
      <c r="A3" s="65" t="s">
        <v>36</v>
      </c>
      <c r="B3" s="65"/>
      <c r="C3" s="65"/>
      <c r="D3" s="65"/>
    </row>
    <row r="4" spans="1:4" ht="15.75" x14ac:dyDescent="0.3">
      <c r="A4" s="66" t="s">
        <v>37</v>
      </c>
      <c r="B4" s="66"/>
      <c r="C4" s="66"/>
      <c r="D4" s="66"/>
    </row>
    <row r="5" spans="1:4" ht="15.75" x14ac:dyDescent="0.3">
      <c r="A5" s="67" t="s">
        <v>98</v>
      </c>
      <c r="B5" s="67"/>
      <c r="C5" s="67"/>
      <c r="D5" s="67"/>
    </row>
    <row r="6" spans="1:4" x14ac:dyDescent="0.25">
      <c r="A6" s="68" t="s">
        <v>38</v>
      </c>
      <c r="B6" s="68"/>
      <c r="C6" s="68"/>
      <c r="D6" s="68"/>
    </row>
    <row r="7" spans="1:4" x14ac:dyDescent="0.25">
      <c r="A7" s="61" t="s">
        <v>0</v>
      </c>
      <c r="B7" s="62" t="s">
        <v>34</v>
      </c>
      <c r="C7" s="61" t="s">
        <v>33</v>
      </c>
      <c r="D7" s="45" t="s">
        <v>97</v>
      </c>
    </row>
    <row r="8" spans="1:4" x14ac:dyDescent="0.25">
      <c r="A8" s="61"/>
      <c r="B8" s="62"/>
      <c r="C8" s="61"/>
      <c r="D8" s="45" t="s">
        <v>71</v>
      </c>
    </row>
    <row r="9" spans="1:4" ht="18.75" customHeight="1" x14ac:dyDescent="0.25">
      <c r="A9" s="50" t="s">
        <v>4</v>
      </c>
      <c r="B9" s="51" t="s">
        <v>2</v>
      </c>
      <c r="C9" s="52" t="s">
        <v>3</v>
      </c>
      <c r="D9" s="53">
        <v>25550</v>
      </c>
    </row>
    <row r="10" spans="1:4" x14ac:dyDescent="0.25">
      <c r="A10" s="54" t="s">
        <v>5</v>
      </c>
      <c r="B10" s="51" t="s">
        <v>2</v>
      </c>
      <c r="C10" s="52" t="s">
        <v>3</v>
      </c>
      <c r="D10" s="53">
        <v>25550</v>
      </c>
    </row>
    <row r="11" spans="1:4" x14ac:dyDescent="0.25">
      <c r="A11" s="54" t="s">
        <v>6</v>
      </c>
      <c r="B11" s="51" t="s">
        <v>2</v>
      </c>
      <c r="C11" s="52" t="s">
        <v>3</v>
      </c>
      <c r="D11" s="53">
        <v>25550</v>
      </c>
    </row>
    <row r="12" spans="1:4" x14ac:dyDescent="0.25">
      <c r="A12" s="54" t="s">
        <v>43</v>
      </c>
      <c r="B12" s="58" t="s">
        <v>49</v>
      </c>
      <c r="C12" s="59" t="s">
        <v>11</v>
      </c>
      <c r="D12" s="53">
        <v>95955</v>
      </c>
    </row>
    <row r="13" spans="1:4" x14ac:dyDescent="0.25">
      <c r="A13" s="54" t="s">
        <v>99</v>
      </c>
      <c r="B13" s="54" t="s">
        <v>100</v>
      </c>
      <c r="C13" s="54" t="s">
        <v>19</v>
      </c>
      <c r="D13" s="53">
        <v>30000</v>
      </c>
    </row>
    <row r="14" spans="1:4" x14ac:dyDescent="0.25">
      <c r="A14" s="54" t="s">
        <v>101</v>
      </c>
      <c r="B14" s="54" t="s">
        <v>102</v>
      </c>
      <c r="C14" s="54" t="s">
        <v>103</v>
      </c>
      <c r="D14" s="53">
        <v>3000</v>
      </c>
    </row>
    <row r="15" spans="1:4" ht="15.75" x14ac:dyDescent="0.25">
      <c r="A15" s="47" t="s">
        <v>26</v>
      </c>
      <c r="B15" s="27"/>
      <c r="C15" s="27"/>
      <c r="D15" s="49">
        <f>SUM(D9:D14)</f>
        <v>205605</v>
      </c>
    </row>
  </sheetData>
  <mergeCells count="9">
    <mergeCell ref="A7:A8"/>
    <mergeCell ref="B7:B8"/>
    <mergeCell ref="C7:C8"/>
    <mergeCell ref="A1:C1"/>
    <mergeCell ref="A2:D2"/>
    <mergeCell ref="A3:D3"/>
    <mergeCell ref="A4:D4"/>
    <mergeCell ref="A5:D5"/>
    <mergeCell ref="A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opLeftCell="A4" workbookViewId="0">
      <selection sqref="A1:D29"/>
    </sheetView>
  </sheetViews>
  <sheetFormatPr baseColWidth="10" defaultRowHeight="15" x14ac:dyDescent="0.25"/>
  <cols>
    <col min="1" max="1" width="38" customWidth="1"/>
    <col min="2" max="2" width="42.7109375" customWidth="1"/>
    <col min="3" max="3" width="38.42578125" customWidth="1"/>
    <col min="4" max="4" width="13.7109375" customWidth="1"/>
  </cols>
  <sheetData>
    <row r="1" spans="1:4" ht="16.5" x14ac:dyDescent="0.35">
      <c r="A1" s="63"/>
      <c r="B1" s="63"/>
      <c r="C1" s="63"/>
    </row>
    <row r="2" spans="1:4" ht="15.75" x14ac:dyDescent="0.3">
      <c r="A2" s="64" t="s">
        <v>35</v>
      </c>
      <c r="B2" s="64"/>
      <c r="C2" s="64"/>
      <c r="D2" s="64"/>
    </row>
    <row r="3" spans="1:4" ht="18" x14ac:dyDescent="0.35">
      <c r="A3" s="65" t="s">
        <v>36</v>
      </c>
      <c r="B3" s="65"/>
      <c r="C3" s="65"/>
      <c r="D3" s="65"/>
    </row>
    <row r="4" spans="1:4" ht="15.75" x14ac:dyDescent="0.3">
      <c r="A4" s="66" t="s">
        <v>37</v>
      </c>
      <c r="B4" s="66"/>
      <c r="C4" s="66"/>
      <c r="D4" s="66"/>
    </row>
    <row r="5" spans="1:4" ht="15.75" x14ac:dyDescent="0.3">
      <c r="A5" s="67" t="s">
        <v>98</v>
      </c>
      <c r="B5" s="67"/>
      <c r="C5" s="67"/>
      <c r="D5" s="67"/>
    </row>
    <row r="6" spans="1:4" x14ac:dyDescent="0.25">
      <c r="A6" s="68" t="s">
        <v>38</v>
      </c>
      <c r="B6" s="68"/>
      <c r="C6" s="68"/>
      <c r="D6" s="68"/>
    </row>
    <row r="7" spans="1:4" x14ac:dyDescent="0.25">
      <c r="A7" s="61" t="s">
        <v>0</v>
      </c>
      <c r="B7" s="62" t="s">
        <v>34</v>
      </c>
      <c r="C7" s="61" t="s">
        <v>33</v>
      </c>
      <c r="D7" s="45" t="s">
        <v>97</v>
      </c>
    </row>
    <row r="8" spans="1:4" x14ac:dyDescent="0.25">
      <c r="A8" s="61"/>
      <c r="B8" s="62"/>
      <c r="C8" s="61"/>
      <c r="D8" s="45" t="s">
        <v>71</v>
      </c>
    </row>
    <row r="9" spans="1:4" ht="15.75" customHeight="1" x14ac:dyDescent="0.25">
      <c r="A9" s="50" t="s">
        <v>4</v>
      </c>
      <c r="B9" s="51" t="s">
        <v>2</v>
      </c>
      <c r="C9" s="52" t="s">
        <v>3</v>
      </c>
      <c r="D9" s="53">
        <v>25550</v>
      </c>
    </row>
    <row r="10" spans="1:4" x14ac:dyDescent="0.25">
      <c r="A10" s="54" t="s">
        <v>5</v>
      </c>
      <c r="B10" s="51" t="s">
        <v>2</v>
      </c>
      <c r="C10" s="52" t="s">
        <v>3</v>
      </c>
      <c r="D10" s="53">
        <v>25550</v>
      </c>
    </row>
    <row r="11" spans="1:4" x14ac:dyDescent="0.25">
      <c r="A11" s="54" t="s">
        <v>6</v>
      </c>
      <c r="B11" s="51" t="s">
        <v>2</v>
      </c>
      <c r="C11" s="52" t="s">
        <v>3</v>
      </c>
      <c r="D11" s="53">
        <v>25550</v>
      </c>
    </row>
    <row r="12" spans="1:4" x14ac:dyDescent="0.25">
      <c r="A12" s="54" t="s">
        <v>75</v>
      </c>
      <c r="B12" s="55" t="s">
        <v>2</v>
      </c>
      <c r="C12" s="54" t="s">
        <v>20</v>
      </c>
      <c r="D12" s="53">
        <v>72400</v>
      </c>
    </row>
    <row r="13" spans="1:4" x14ac:dyDescent="0.25">
      <c r="A13" s="54" t="s">
        <v>74</v>
      </c>
      <c r="B13" s="55" t="s">
        <v>2</v>
      </c>
      <c r="C13" s="54" t="s">
        <v>20</v>
      </c>
      <c r="D13" s="53">
        <v>72400</v>
      </c>
    </row>
    <row r="14" spans="1:4" x14ac:dyDescent="0.25">
      <c r="A14" s="54" t="s">
        <v>17</v>
      </c>
      <c r="B14" s="51" t="s">
        <v>2</v>
      </c>
      <c r="C14" s="56" t="s">
        <v>19</v>
      </c>
      <c r="D14" s="53">
        <v>158378</v>
      </c>
    </row>
    <row r="15" spans="1:4" x14ac:dyDescent="0.25">
      <c r="A15" s="54" t="s">
        <v>88</v>
      </c>
      <c r="B15" s="57" t="s">
        <v>86</v>
      </c>
      <c r="C15" s="32" t="s">
        <v>87</v>
      </c>
      <c r="D15" s="53">
        <v>19000</v>
      </c>
    </row>
    <row r="16" spans="1:4" x14ac:dyDescent="0.25">
      <c r="A16" s="54" t="s">
        <v>43</v>
      </c>
      <c r="B16" s="58" t="s">
        <v>49</v>
      </c>
      <c r="C16" s="59" t="s">
        <v>11</v>
      </c>
      <c r="D16" s="53">
        <v>95955</v>
      </c>
    </row>
    <row r="17" spans="1:4" x14ac:dyDescent="0.25">
      <c r="A17" s="54" t="s">
        <v>45</v>
      </c>
      <c r="B17" s="58" t="s">
        <v>52</v>
      </c>
      <c r="C17" s="59" t="s">
        <v>11</v>
      </c>
      <c r="D17" s="53">
        <v>24819.61</v>
      </c>
    </row>
    <row r="18" spans="1:4" x14ac:dyDescent="0.25">
      <c r="A18" s="60" t="s">
        <v>72</v>
      </c>
      <c r="B18" s="58" t="s">
        <v>73</v>
      </c>
      <c r="C18" s="52" t="s">
        <v>20</v>
      </c>
      <c r="D18" s="53">
        <v>47450.28</v>
      </c>
    </row>
    <row r="19" spans="1:4" x14ac:dyDescent="0.25">
      <c r="A19" s="60" t="s">
        <v>76</v>
      </c>
      <c r="B19" s="58" t="s">
        <v>2</v>
      </c>
      <c r="C19" s="52" t="s">
        <v>70</v>
      </c>
      <c r="D19" s="53">
        <v>4785</v>
      </c>
    </row>
    <row r="20" spans="1:4" x14ac:dyDescent="0.25">
      <c r="A20" s="60" t="s">
        <v>77</v>
      </c>
      <c r="B20" s="58" t="s">
        <v>2</v>
      </c>
      <c r="C20" s="52" t="s">
        <v>70</v>
      </c>
      <c r="D20" s="53">
        <v>7245</v>
      </c>
    </row>
    <row r="21" spans="1:4" x14ac:dyDescent="0.25">
      <c r="A21" s="60" t="s">
        <v>89</v>
      </c>
      <c r="B21" s="58" t="s">
        <v>2</v>
      </c>
      <c r="C21" s="52" t="s">
        <v>70</v>
      </c>
      <c r="D21" s="53">
        <v>7245</v>
      </c>
    </row>
    <row r="22" spans="1:4" x14ac:dyDescent="0.25">
      <c r="A22" s="60" t="s">
        <v>90</v>
      </c>
      <c r="B22" s="58" t="s">
        <v>2</v>
      </c>
      <c r="C22" s="52" t="s">
        <v>11</v>
      </c>
      <c r="D22" s="53">
        <v>30690</v>
      </c>
    </row>
    <row r="23" spans="1:4" x14ac:dyDescent="0.25">
      <c r="A23" s="60" t="s">
        <v>79</v>
      </c>
      <c r="B23" s="58" t="s">
        <v>2</v>
      </c>
      <c r="C23" s="52" t="s">
        <v>3</v>
      </c>
      <c r="D23" s="53">
        <v>25550</v>
      </c>
    </row>
    <row r="24" spans="1:4" x14ac:dyDescent="0.25">
      <c r="A24" s="60" t="s">
        <v>80</v>
      </c>
      <c r="B24" s="58" t="s">
        <v>2</v>
      </c>
      <c r="C24" s="52" t="s">
        <v>81</v>
      </c>
      <c r="D24" s="53">
        <v>17610</v>
      </c>
    </row>
    <row r="25" spans="1:4" x14ac:dyDescent="0.25">
      <c r="A25" s="60" t="s">
        <v>82</v>
      </c>
      <c r="B25" s="58" t="s">
        <v>2</v>
      </c>
      <c r="C25" s="52" t="s">
        <v>3</v>
      </c>
      <c r="D25" s="53">
        <v>39750</v>
      </c>
    </row>
    <row r="26" spans="1:4" x14ac:dyDescent="0.25">
      <c r="A26" s="60" t="s">
        <v>93</v>
      </c>
      <c r="B26" s="58" t="s">
        <v>92</v>
      </c>
      <c r="C26" s="52" t="s">
        <v>91</v>
      </c>
      <c r="D26" s="53">
        <v>153000</v>
      </c>
    </row>
    <row r="27" spans="1:4" x14ac:dyDescent="0.25">
      <c r="A27" s="60" t="s">
        <v>95</v>
      </c>
      <c r="B27" s="58" t="s">
        <v>94</v>
      </c>
      <c r="C27" s="52" t="s">
        <v>96</v>
      </c>
      <c r="D27" s="53">
        <v>96600</v>
      </c>
    </row>
    <row r="28" spans="1:4" ht="15.75" x14ac:dyDescent="0.25">
      <c r="A28" s="47" t="s">
        <v>26</v>
      </c>
      <c r="B28" s="27"/>
      <c r="C28" s="27"/>
      <c r="D28" s="49">
        <f>SUM(D9:D27)</f>
        <v>949527.89</v>
      </c>
    </row>
  </sheetData>
  <mergeCells count="9">
    <mergeCell ref="A7:A8"/>
    <mergeCell ref="B7:B8"/>
    <mergeCell ref="C7:C8"/>
    <mergeCell ref="A1:C1"/>
    <mergeCell ref="A2:D2"/>
    <mergeCell ref="A3:D3"/>
    <mergeCell ref="A4:D4"/>
    <mergeCell ref="A5:D5"/>
    <mergeCell ref="A6:D6"/>
  </mergeCells>
  <pageMargins left="0.7" right="0.7" top="0.75" bottom="0.75" header="0.3" footer="0.3"/>
  <pageSetup scale="9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="130" zoomScaleNormal="130" workbookViewId="0">
      <selection sqref="A1:H30"/>
    </sheetView>
  </sheetViews>
  <sheetFormatPr baseColWidth="10" defaultRowHeight="15" x14ac:dyDescent="0.25"/>
  <cols>
    <col min="1" max="1" width="29.7109375" customWidth="1"/>
    <col min="2" max="2" width="30.28515625" customWidth="1"/>
    <col min="3" max="3" width="38.28515625" customWidth="1"/>
    <col min="4" max="5" width="10.7109375" customWidth="1"/>
    <col min="6" max="6" width="11.140625" customWidth="1"/>
    <col min="7" max="7" width="12.5703125" customWidth="1"/>
  </cols>
  <sheetData>
    <row r="1" spans="1:8" ht="16.5" x14ac:dyDescent="0.35">
      <c r="A1" s="63"/>
      <c r="B1" s="63"/>
      <c r="C1" s="63"/>
      <c r="D1" s="63"/>
    </row>
    <row r="2" spans="1:8" ht="15.75" x14ac:dyDescent="0.3">
      <c r="A2" s="64" t="s">
        <v>35</v>
      </c>
      <c r="B2" s="64"/>
      <c r="C2" s="64"/>
      <c r="D2" s="64"/>
      <c r="E2" s="64"/>
      <c r="F2" s="64"/>
      <c r="G2" s="64"/>
      <c r="H2" s="64"/>
    </row>
    <row r="3" spans="1:8" ht="18" x14ac:dyDescent="0.35">
      <c r="A3" s="65" t="s">
        <v>36</v>
      </c>
      <c r="B3" s="65"/>
      <c r="C3" s="65"/>
      <c r="D3" s="65"/>
      <c r="E3" s="65"/>
      <c r="F3" s="65"/>
      <c r="G3" s="65"/>
      <c r="H3" s="65"/>
    </row>
    <row r="4" spans="1:8" ht="15.75" x14ac:dyDescent="0.3">
      <c r="A4" s="66" t="s">
        <v>37</v>
      </c>
      <c r="B4" s="66"/>
      <c r="C4" s="66"/>
      <c r="D4" s="66"/>
      <c r="E4" s="66"/>
      <c r="F4" s="66"/>
      <c r="G4" s="66"/>
      <c r="H4" s="66"/>
    </row>
    <row r="5" spans="1:8" ht="15.75" x14ac:dyDescent="0.3">
      <c r="A5" s="67" t="s">
        <v>85</v>
      </c>
      <c r="B5" s="67"/>
      <c r="C5" s="67"/>
      <c r="D5" s="67"/>
      <c r="E5" s="67"/>
      <c r="F5" s="67"/>
      <c r="G5" s="67"/>
      <c r="H5" s="67"/>
    </row>
    <row r="6" spans="1:8" x14ac:dyDescent="0.25">
      <c r="A6" s="68" t="s">
        <v>38</v>
      </c>
      <c r="B6" s="68"/>
      <c r="C6" s="68"/>
      <c r="D6" s="68"/>
      <c r="E6" s="68"/>
      <c r="F6" s="68"/>
      <c r="G6" s="68"/>
      <c r="H6" s="68"/>
    </row>
    <row r="7" spans="1:8" ht="15" customHeight="1" x14ac:dyDescent="0.25">
      <c r="A7" s="61" t="s">
        <v>0</v>
      </c>
      <c r="B7" s="62" t="s">
        <v>34</v>
      </c>
      <c r="C7" s="61" t="s">
        <v>33</v>
      </c>
      <c r="D7" s="45">
        <v>2013</v>
      </c>
      <c r="E7" s="45">
        <v>2014</v>
      </c>
      <c r="F7" s="45">
        <v>2015</v>
      </c>
      <c r="G7" s="69" t="s">
        <v>84</v>
      </c>
      <c r="H7" s="70"/>
    </row>
    <row r="8" spans="1:8" ht="15" customHeight="1" x14ac:dyDescent="0.25">
      <c r="A8" s="61"/>
      <c r="B8" s="62"/>
      <c r="C8" s="61"/>
      <c r="D8" s="45" t="s">
        <v>71</v>
      </c>
      <c r="E8" s="45" t="s">
        <v>71</v>
      </c>
      <c r="F8" s="45" t="s">
        <v>71</v>
      </c>
      <c r="G8" s="17" t="s">
        <v>83</v>
      </c>
      <c r="H8" s="45" t="s">
        <v>16</v>
      </c>
    </row>
    <row r="9" spans="1:8" x14ac:dyDescent="0.25">
      <c r="A9" s="44" t="s">
        <v>4</v>
      </c>
      <c r="B9" s="20" t="s">
        <v>2</v>
      </c>
      <c r="C9" s="4" t="s">
        <v>3</v>
      </c>
      <c r="D9" s="8">
        <v>74000</v>
      </c>
      <c r="E9" s="3"/>
      <c r="F9" s="3">
        <v>25550</v>
      </c>
      <c r="G9" s="3">
        <f t="shared" ref="G9:G24" si="0">SUM(D9:F9)</f>
        <v>99550</v>
      </c>
      <c r="H9" s="29"/>
    </row>
    <row r="10" spans="1:8" x14ac:dyDescent="0.25">
      <c r="A10" s="5" t="s">
        <v>5</v>
      </c>
      <c r="B10" s="20" t="s">
        <v>2</v>
      </c>
      <c r="C10" s="4" t="s">
        <v>3</v>
      </c>
      <c r="D10" s="8">
        <v>47000</v>
      </c>
      <c r="E10" s="3">
        <v>25500</v>
      </c>
      <c r="F10" s="3">
        <v>0</v>
      </c>
      <c r="G10" s="3">
        <f t="shared" si="0"/>
        <v>72500</v>
      </c>
      <c r="H10" s="29"/>
    </row>
    <row r="11" spans="1:8" x14ac:dyDescent="0.25">
      <c r="A11" s="5" t="s">
        <v>6</v>
      </c>
      <c r="B11" s="20" t="s">
        <v>2</v>
      </c>
      <c r="C11" s="4" t="s">
        <v>3</v>
      </c>
      <c r="D11" s="8">
        <v>47000</v>
      </c>
      <c r="E11" s="3">
        <v>25500</v>
      </c>
      <c r="F11" s="3">
        <v>0</v>
      </c>
      <c r="G11" s="3">
        <f t="shared" si="0"/>
        <v>72500</v>
      </c>
      <c r="H11" s="29"/>
    </row>
    <row r="12" spans="1:8" x14ac:dyDescent="0.25">
      <c r="A12" s="5" t="s">
        <v>7</v>
      </c>
      <c r="B12" s="20" t="s">
        <v>2</v>
      </c>
      <c r="C12" s="4" t="s">
        <v>3</v>
      </c>
      <c r="D12" s="9">
        <v>46400</v>
      </c>
      <c r="E12" s="3">
        <v>0</v>
      </c>
      <c r="F12" s="3">
        <v>0</v>
      </c>
      <c r="G12" s="3">
        <f t="shared" si="0"/>
        <v>46400</v>
      </c>
      <c r="H12" s="29"/>
    </row>
    <row r="13" spans="1:8" x14ac:dyDescent="0.25">
      <c r="A13" s="5" t="s">
        <v>10</v>
      </c>
      <c r="B13" s="20" t="s">
        <v>2</v>
      </c>
      <c r="C13" s="4" t="s">
        <v>11</v>
      </c>
      <c r="D13" s="9">
        <v>153475</v>
      </c>
      <c r="E13" s="3">
        <v>195075</v>
      </c>
      <c r="F13" s="3">
        <v>0</v>
      </c>
      <c r="G13" s="3">
        <f t="shared" si="0"/>
        <v>348550</v>
      </c>
      <c r="H13" s="29"/>
    </row>
    <row r="14" spans="1:8" x14ac:dyDescent="0.25">
      <c r="A14" s="5" t="s">
        <v>75</v>
      </c>
      <c r="B14" s="21" t="s">
        <v>2</v>
      </c>
      <c r="C14" s="5" t="s">
        <v>20</v>
      </c>
      <c r="D14" s="10">
        <v>72400</v>
      </c>
      <c r="E14" s="3">
        <v>144800</v>
      </c>
      <c r="F14" s="3">
        <v>72400</v>
      </c>
      <c r="G14" s="3">
        <f t="shared" si="0"/>
        <v>289600</v>
      </c>
      <c r="H14" s="29"/>
    </row>
    <row r="15" spans="1:8" x14ac:dyDescent="0.25">
      <c r="A15" s="5" t="s">
        <v>74</v>
      </c>
      <c r="B15" s="21" t="s">
        <v>2</v>
      </c>
      <c r="C15" s="5" t="s">
        <v>20</v>
      </c>
      <c r="D15" s="10">
        <v>72400</v>
      </c>
      <c r="E15" s="3">
        <v>144800</v>
      </c>
      <c r="F15" s="3">
        <v>72400</v>
      </c>
      <c r="G15" s="3">
        <f t="shared" si="0"/>
        <v>289600</v>
      </c>
      <c r="H15" s="29"/>
    </row>
    <row r="16" spans="1:8" x14ac:dyDescent="0.25">
      <c r="A16" s="5" t="s">
        <v>17</v>
      </c>
      <c r="B16" s="20" t="s">
        <v>2</v>
      </c>
      <c r="C16" s="39" t="s">
        <v>19</v>
      </c>
      <c r="D16" s="11">
        <v>259500</v>
      </c>
      <c r="E16" s="3">
        <v>152075</v>
      </c>
      <c r="F16" s="3">
        <v>0</v>
      </c>
      <c r="G16" s="3">
        <f t="shared" si="0"/>
        <v>411575</v>
      </c>
      <c r="H16" s="29"/>
    </row>
    <row r="17" spans="1:8" x14ac:dyDescent="0.25">
      <c r="A17" s="5" t="s">
        <v>18</v>
      </c>
      <c r="B17" s="20" t="s">
        <v>2</v>
      </c>
      <c r="C17" s="39" t="s">
        <v>19</v>
      </c>
      <c r="D17" s="11">
        <v>129750</v>
      </c>
      <c r="E17" s="3">
        <v>151375</v>
      </c>
      <c r="F17" s="3">
        <v>0</v>
      </c>
      <c r="G17" s="3">
        <f t="shared" si="0"/>
        <v>281125</v>
      </c>
      <c r="H17" s="29"/>
    </row>
    <row r="18" spans="1:8" x14ac:dyDescent="0.25">
      <c r="A18" s="5" t="s">
        <v>40</v>
      </c>
      <c r="B18" s="22" t="s">
        <v>41</v>
      </c>
      <c r="C18" s="23" t="s">
        <v>39</v>
      </c>
      <c r="D18" s="24">
        <v>12400</v>
      </c>
      <c r="E18" s="25">
        <v>34500</v>
      </c>
      <c r="F18" s="3">
        <v>28300</v>
      </c>
      <c r="G18" s="3">
        <f t="shared" si="0"/>
        <v>75200</v>
      </c>
      <c r="H18" s="29"/>
    </row>
    <row r="19" spans="1:8" x14ac:dyDescent="0.25">
      <c r="A19" s="5" t="s">
        <v>43</v>
      </c>
      <c r="B19" s="22" t="s">
        <v>49</v>
      </c>
      <c r="C19" s="23" t="s">
        <v>11</v>
      </c>
      <c r="D19" s="24">
        <v>0</v>
      </c>
      <c r="E19" s="25">
        <v>29530</v>
      </c>
      <c r="F19" s="3">
        <v>95955</v>
      </c>
      <c r="G19" s="3">
        <f t="shared" si="0"/>
        <v>125485</v>
      </c>
      <c r="H19" s="29"/>
    </row>
    <row r="20" spans="1:8" x14ac:dyDescent="0.25">
      <c r="A20" s="5" t="s">
        <v>45</v>
      </c>
      <c r="B20" s="22" t="s">
        <v>52</v>
      </c>
      <c r="C20" s="23" t="s">
        <v>11</v>
      </c>
      <c r="D20" s="24">
        <v>0</v>
      </c>
      <c r="E20" s="25">
        <v>84325</v>
      </c>
      <c r="F20" s="3">
        <v>30122</v>
      </c>
      <c r="G20" s="3">
        <f t="shared" si="0"/>
        <v>114447</v>
      </c>
      <c r="H20" s="29"/>
    </row>
    <row r="21" spans="1:8" x14ac:dyDescent="0.25">
      <c r="A21" s="5" t="s">
        <v>46</v>
      </c>
      <c r="B21" s="22" t="s">
        <v>53</v>
      </c>
      <c r="C21" s="39" t="s">
        <v>19</v>
      </c>
      <c r="D21" s="24">
        <v>0</v>
      </c>
      <c r="E21" s="25">
        <v>218250</v>
      </c>
      <c r="F21" s="3">
        <v>132150</v>
      </c>
      <c r="G21" s="3">
        <f t="shared" si="0"/>
        <v>350400</v>
      </c>
      <c r="H21" s="29"/>
    </row>
    <row r="22" spans="1:8" x14ac:dyDescent="0.25">
      <c r="A22" s="1" t="s">
        <v>72</v>
      </c>
      <c r="B22" s="22" t="s">
        <v>73</v>
      </c>
      <c r="C22" s="4" t="s">
        <v>20</v>
      </c>
      <c r="D22" s="24">
        <v>0</v>
      </c>
      <c r="E22" s="25">
        <v>0</v>
      </c>
      <c r="F22" s="3">
        <v>169555.98</v>
      </c>
      <c r="G22" s="3">
        <f t="shared" si="0"/>
        <v>169555.98</v>
      </c>
      <c r="H22" s="29"/>
    </row>
    <row r="23" spans="1:8" x14ac:dyDescent="0.25">
      <c r="A23" s="1" t="s">
        <v>76</v>
      </c>
      <c r="B23" s="22" t="s">
        <v>2</v>
      </c>
      <c r="C23" s="4" t="s">
        <v>70</v>
      </c>
      <c r="D23" s="24">
        <v>0</v>
      </c>
      <c r="E23" s="25">
        <v>0</v>
      </c>
      <c r="F23" s="3">
        <v>10825</v>
      </c>
      <c r="G23" s="3">
        <f t="shared" si="0"/>
        <v>10825</v>
      </c>
      <c r="H23" s="29"/>
    </row>
    <row r="24" spans="1:8" x14ac:dyDescent="0.25">
      <c r="A24" s="1" t="s">
        <v>77</v>
      </c>
      <c r="B24" s="22" t="s">
        <v>2</v>
      </c>
      <c r="C24" s="4" t="s">
        <v>70</v>
      </c>
      <c r="D24" s="24">
        <v>0</v>
      </c>
      <c r="E24" s="25">
        <v>0</v>
      </c>
      <c r="F24" s="3">
        <v>6625</v>
      </c>
      <c r="G24" s="3">
        <f t="shared" si="0"/>
        <v>6625</v>
      </c>
      <c r="H24" s="29"/>
    </row>
    <row r="25" spans="1:8" x14ac:dyDescent="0.25">
      <c r="A25" s="1" t="s">
        <v>78</v>
      </c>
      <c r="B25" s="22" t="s">
        <v>2</v>
      </c>
      <c r="C25" s="4" t="s">
        <v>11</v>
      </c>
      <c r="D25" s="24">
        <v>0</v>
      </c>
      <c r="E25" s="25">
        <v>0</v>
      </c>
      <c r="F25" s="3">
        <v>32030</v>
      </c>
      <c r="G25" s="3">
        <f>SUM(F25)</f>
        <v>32030</v>
      </c>
      <c r="H25" s="29"/>
    </row>
    <row r="26" spans="1:8" x14ac:dyDescent="0.25">
      <c r="A26" s="1" t="s">
        <v>79</v>
      </c>
      <c r="B26" s="22" t="s">
        <v>2</v>
      </c>
      <c r="C26" s="4" t="s">
        <v>3</v>
      </c>
      <c r="D26" s="24">
        <v>19200</v>
      </c>
      <c r="E26" s="25">
        <v>25500</v>
      </c>
      <c r="F26" s="3">
        <v>0</v>
      </c>
      <c r="G26" s="3">
        <f>SUM(D26:F26)</f>
        <v>44700</v>
      </c>
      <c r="H26" s="29"/>
    </row>
    <row r="27" spans="1:8" x14ac:dyDescent="0.25">
      <c r="A27" s="1" t="s">
        <v>80</v>
      </c>
      <c r="B27" s="22" t="s">
        <v>2</v>
      </c>
      <c r="C27" s="4" t="s">
        <v>81</v>
      </c>
      <c r="D27" s="24">
        <v>0</v>
      </c>
      <c r="E27" s="25">
        <v>0</v>
      </c>
      <c r="F27" s="3">
        <v>34223.300000000003</v>
      </c>
      <c r="G27" s="3">
        <f>SUM(F27)</f>
        <v>34223.300000000003</v>
      </c>
      <c r="H27" s="29"/>
    </row>
    <row r="28" spans="1:8" x14ac:dyDescent="0.25">
      <c r="A28" s="1" t="s">
        <v>82</v>
      </c>
      <c r="B28" s="22" t="s">
        <v>2</v>
      </c>
      <c r="C28" s="4" t="s">
        <v>3</v>
      </c>
      <c r="D28" s="24"/>
      <c r="E28" s="25"/>
      <c r="F28" s="3">
        <v>39750</v>
      </c>
      <c r="G28" s="3">
        <f>SUM(F28)</f>
        <v>39750</v>
      </c>
      <c r="H28" s="29"/>
    </row>
    <row r="29" spans="1:8" x14ac:dyDescent="0.25">
      <c r="A29" s="47" t="s">
        <v>26</v>
      </c>
      <c r="B29" s="27"/>
      <c r="C29" s="27"/>
      <c r="D29" s="28">
        <f>SUM(D9:D28)</f>
        <v>933525</v>
      </c>
      <c r="E29" s="19">
        <f>SUM(E9:E28)</f>
        <v>1231230</v>
      </c>
      <c r="F29" s="19">
        <f>SUM(F9:F28)</f>
        <v>749886.28</v>
      </c>
      <c r="G29" s="19">
        <f>SUM(G9:G28)</f>
        <v>2914641.28</v>
      </c>
      <c r="H29" s="46"/>
    </row>
    <row r="31" spans="1:8" x14ac:dyDescent="0.25">
      <c r="E31" s="48"/>
    </row>
  </sheetData>
  <mergeCells count="10">
    <mergeCell ref="A1:D1"/>
    <mergeCell ref="A7:A8"/>
    <mergeCell ref="B7:B8"/>
    <mergeCell ref="C7:C8"/>
    <mergeCell ref="A2:H2"/>
    <mergeCell ref="A3:H3"/>
    <mergeCell ref="A4:H4"/>
    <mergeCell ref="A5:H5"/>
    <mergeCell ref="A6:H6"/>
    <mergeCell ref="G7:H7"/>
  </mergeCells>
  <pageMargins left="0.7" right="0.7" top="0.75" bottom="0.75" header="0.3" footer="0.3"/>
  <pageSetup paperSize="5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="154" zoomScaleNormal="154" workbookViewId="0">
      <selection activeCell="B38" sqref="B38"/>
    </sheetView>
  </sheetViews>
  <sheetFormatPr baseColWidth="10" defaultRowHeight="15" x14ac:dyDescent="0.25"/>
  <cols>
    <col min="1" max="1" width="26.7109375" customWidth="1"/>
    <col min="2" max="2" width="27" customWidth="1"/>
    <col min="3" max="3" width="36.5703125" customWidth="1"/>
    <col min="4" max="4" width="10.28515625" customWidth="1"/>
    <col min="5" max="5" width="12.28515625" customWidth="1"/>
    <col min="6" max="6" width="9.7109375" customWidth="1"/>
    <col min="7" max="8" width="9" customWidth="1"/>
    <col min="9" max="9" width="13.28515625" customWidth="1"/>
  </cols>
  <sheetData>
    <row r="1" spans="1:9" ht="16.5" x14ac:dyDescent="0.35">
      <c r="A1" s="63"/>
      <c r="B1" s="63"/>
      <c r="C1" s="63"/>
      <c r="D1" s="63"/>
    </row>
    <row r="2" spans="1:9" ht="11.25" customHeight="1" x14ac:dyDescent="0.3">
      <c r="A2" s="64" t="s">
        <v>35</v>
      </c>
      <c r="B2" s="64"/>
      <c r="C2" s="64"/>
      <c r="D2" s="64"/>
      <c r="E2" s="64"/>
      <c r="F2" s="64"/>
      <c r="G2" s="64"/>
      <c r="H2" s="41"/>
    </row>
    <row r="3" spans="1:9" ht="12" customHeight="1" x14ac:dyDescent="0.3">
      <c r="A3" s="73" t="s">
        <v>36</v>
      </c>
      <c r="B3" s="73"/>
      <c r="C3" s="73"/>
      <c r="D3" s="73"/>
      <c r="E3" s="73"/>
      <c r="F3" s="73"/>
      <c r="G3" s="73"/>
      <c r="H3" s="42"/>
    </row>
    <row r="4" spans="1:9" ht="11.25" customHeight="1" x14ac:dyDescent="0.3">
      <c r="A4" s="67" t="s">
        <v>37</v>
      </c>
      <c r="B4" s="67"/>
      <c r="C4" s="67"/>
      <c r="D4" s="67"/>
      <c r="E4" s="67"/>
      <c r="F4" s="67"/>
      <c r="G4" s="67"/>
      <c r="H4" s="40"/>
    </row>
    <row r="5" spans="1:9" ht="12.75" customHeight="1" x14ac:dyDescent="0.3">
      <c r="A5" s="67" t="s">
        <v>67</v>
      </c>
      <c r="B5" s="67"/>
      <c r="C5" s="67"/>
      <c r="D5" s="67"/>
      <c r="E5" s="67"/>
      <c r="F5" s="67"/>
      <c r="G5" s="67"/>
      <c r="H5" s="40"/>
    </row>
    <row r="6" spans="1:9" x14ac:dyDescent="0.25">
      <c r="A6" s="68" t="s">
        <v>38</v>
      </c>
      <c r="B6" s="68"/>
      <c r="C6" s="68"/>
      <c r="D6" s="68"/>
      <c r="E6" s="68"/>
      <c r="F6" s="68"/>
      <c r="G6" s="68"/>
      <c r="H6" s="43"/>
    </row>
    <row r="7" spans="1:9" x14ac:dyDescent="0.25">
      <c r="A7" s="61" t="s">
        <v>0</v>
      </c>
      <c r="B7" s="62" t="s">
        <v>34</v>
      </c>
      <c r="C7" s="61" t="s">
        <v>33</v>
      </c>
      <c r="D7" s="71" t="s">
        <v>31</v>
      </c>
      <c r="E7" s="12">
        <v>2014</v>
      </c>
      <c r="F7" s="14"/>
      <c r="G7" s="17">
        <v>2015</v>
      </c>
      <c r="H7" s="17">
        <v>2016</v>
      </c>
      <c r="I7" s="38" t="s">
        <v>61</v>
      </c>
    </row>
    <row r="8" spans="1:9" x14ac:dyDescent="0.25">
      <c r="A8" s="61"/>
      <c r="B8" s="62"/>
      <c r="C8" s="61"/>
      <c r="D8" s="72"/>
      <c r="E8" s="13" t="s">
        <v>16</v>
      </c>
      <c r="F8" s="15" t="s">
        <v>32</v>
      </c>
      <c r="G8" s="18" t="s">
        <v>16</v>
      </c>
      <c r="H8" s="18" t="s">
        <v>16</v>
      </c>
      <c r="I8" s="38" t="s">
        <v>59</v>
      </c>
    </row>
    <row r="9" spans="1:9" x14ac:dyDescent="0.25">
      <c r="A9" s="6" t="s">
        <v>1</v>
      </c>
      <c r="B9" s="20" t="s">
        <v>2</v>
      </c>
      <c r="C9" s="4" t="s">
        <v>3</v>
      </c>
      <c r="D9" s="8">
        <v>22400</v>
      </c>
      <c r="E9" s="3">
        <v>20000</v>
      </c>
      <c r="F9" s="16">
        <v>1917462.3</v>
      </c>
      <c r="G9" s="3">
        <v>22100</v>
      </c>
      <c r="H9" s="3"/>
      <c r="I9" s="29"/>
    </row>
    <row r="10" spans="1:9" x14ac:dyDescent="0.25">
      <c r="A10" s="6" t="s">
        <v>4</v>
      </c>
      <c r="B10" s="20" t="s">
        <v>2</v>
      </c>
      <c r="C10" s="4" t="s">
        <v>3</v>
      </c>
      <c r="D10" s="8">
        <v>0</v>
      </c>
      <c r="E10" s="3">
        <v>0</v>
      </c>
      <c r="F10" s="16"/>
      <c r="G10" s="3">
        <v>109000</v>
      </c>
      <c r="H10" s="3"/>
      <c r="I10" s="29"/>
    </row>
    <row r="11" spans="1:9" x14ac:dyDescent="0.25">
      <c r="A11" s="4" t="s">
        <v>5</v>
      </c>
      <c r="B11" s="20" t="s">
        <v>2</v>
      </c>
      <c r="C11" s="4" t="s">
        <v>3</v>
      </c>
      <c r="D11" s="8">
        <v>0</v>
      </c>
      <c r="E11" s="3">
        <v>0</v>
      </c>
      <c r="F11" s="16"/>
      <c r="G11" s="3">
        <v>109000</v>
      </c>
      <c r="H11" s="3"/>
      <c r="I11" s="29"/>
    </row>
    <row r="12" spans="1:9" x14ac:dyDescent="0.25">
      <c r="A12" s="4" t="s">
        <v>6</v>
      </c>
      <c r="B12" s="20" t="s">
        <v>2</v>
      </c>
      <c r="C12" s="4" t="s">
        <v>3</v>
      </c>
      <c r="D12" s="8">
        <v>0</v>
      </c>
      <c r="E12" s="3">
        <v>0</v>
      </c>
      <c r="F12" s="16"/>
      <c r="G12" s="3">
        <v>109000</v>
      </c>
      <c r="H12" s="3"/>
      <c r="I12" s="29"/>
    </row>
    <row r="13" spans="1:9" x14ac:dyDescent="0.25">
      <c r="A13" s="4" t="s">
        <v>7</v>
      </c>
      <c r="B13" s="20" t="s">
        <v>2</v>
      </c>
      <c r="C13" s="4" t="s">
        <v>3</v>
      </c>
      <c r="D13" s="9">
        <v>0</v>
      </c>
      <c r="E13" s="3">
        <v>0</v>
      </c>
      <c r="F13" s="16"/>
      <c r="G13" s="3">
        <v>13200</v>
      </c>
      <c r="H13" s="3"/>
      <c r="I13" s="29"/>
    </row>
    <row r="14" spans="1:9" x14ac:dyDescent="0.25">
      <c r="A14" s="4" t="s">
        <v>24</v>
      </c>
      <c r="B14" s="20" t="s">
        <v>2</v>
      </c>
      <c r="C14" s="4" t="s">
        <v>3</v>
      </c>
      <c r="D14" s="9">
        <v>48600</v>
      </c>
      <c r="E14" s="3">
        <v>0</v>
      </c>
      <c r="F14" s="16"/>
      <c r="G14" s="3">
        <v>0</v>
      </c>
      <c r="H14" s="3"/>
      <c r="I14" s="29"/>
    </row>
    <row r="15" spans="1:9" x14ac:dyDescent="0.25">
      <c r="A15" s="1" t="s">
        <v>48</v>
      </c>
      <c r="B15" s="22" t="s">
        <v>56</v>
      </c>
      <c r="C15" s="4" t="s">
        <v>3</v>
      </c>
      <c r="D15" s="24"/>
      <c r="E15" s="25">
        <v>11750</v>
      </c>
      <c r="F15" s="26"/>
      <c r="G15" s="3"/>
      <c r="H15" s="3"/>
      <c r="I15" s="30" t="s">
        <v>60</v>
      </c>
    </row>
    <row r="16" spans="1:9" x14ac:dyDescent="0.25">
      <c r="A16" s="4" t="s">
        <v>9</v>
      </c>
      <c r="B16" s="20" t="s">
        <v>8</v>
      </c>
      <c r="C16" s="4" t="s">
        <v>66</v>
      </c>
      <c r="D16" s="9">
        <v>0</v>
      </c>
      <c r="E16" s="3"/>
      <c r="F16" s="16"/>
      <c r="G16" s="3">
        <v>51905</v>
      </c>
      <c r="H16" s="3"/>
      <c r="I16" s="29"/>
    </row>
    <row r="17" spans="1:9" x14ac:dyDescent="0.25">
      <c r="A17" s="1" t="s">
        <v>10</v>
      </c>
      <c r="B17" s="20" t="s">
        <v>2</v>
      </c>
      <c r="C17" s="4" t="s">
        <v>11</v>
      </c>
      <c r="D17" s="9">
        <v>195075</v>
      </c>
      <c r="E17" s="3">
        <v>347600</v>
      </c>
      <c r="F17" s="16"/>
      <c r="G17" s="3">
        <v>173800</v>
      </c>
      <c r="H17" s="3"/>
      <c r="I17" s="29"/>
    </row>
    <row r="18" spans="1:9" x14ac:dyDescent="0.25">
      <c r="A18" s="1" t="s">
        <v>25</v>
      </c>
      <c r="B18" s="20" t="s">
        <v>12</v>
      </c>
      <c r="C18" s="4" t="s">
        <v>20</v>
      </c>
      <c r="D18" s="9">
        <v>194774.81</v>
      </c>
      <c r="E18" s="3">
        <v>0</v>
      </c>
      <c r="F18" s="16"/>
      <c r="G18" s="3"/>
      <c r="H18" s="3"/>
      <c r="I18" s="29"/>
    </row>
    <row r="19" spans="1:9" x14ac:dyDescent="0.25">
      <c r="A19" s="1" t="s">
        <v>30</v>
      </c>
      <c r="B19" s="21" t="s">
        <v>2</v>
      </c>
      <c r="C19" s="5" t="s">
        <v>20</v>
      </c>
      <c r="D19" s="10">
        <v>234825</v>
      </c>
      <c r="E19" s="3">
        <v>235600</v>
      </c>
      <c r="F19" s="16"/>
      <c r="G19" s="3">
        <v>235600</v>
      </c>
      <c r="H19" s="3"/>
      <c r="I19" s="29"/>
    </row>
    <row r="20" spans="1:9" x14ac:dyDescent="0.25">
      <c r="A20" s="1" t="s">
        <v>17</v>
      </c>
      <c r="B20" s="20" t="s">
        <v>2</v>
      </c>
      <c r="C20" s="39" t="s">
        <v>19</v>
      </c>
      <c r="D20" s="11">
        <v>259500</v>
      </c>
      <c r="E20" s="3">
        <v>152075</v>
      </c>
      <c r="F20" s="16"/>
      <c r="G20" s="3"/>
      <c r="H20" s="3"/>
      <c r="I20" s="29"/>
    </row>
    <row r="21" spans="1:9" x14ac:dyDescent="0.25">
      <c r="A21" s="1" t="s">
        <v>18</v>
      </c>
      <c r="B21" s="20" t="s">
        <v>2</v>
      </c>
      <c r="C21" s="39" t="s">
        <v>19</v>
      </c>
      <c r="D21" s="11">
        <v>129750</v>
      </c>
      <c r="E21" s="3">
        <v>151375</v>
      </c>
      <c r="F21" s="16"/>
      <c r="G21" s="3">
        <v>151375</v>
      </c>
      <c r="H21" s="3"/>
      <c r="I21" s="29"/>
    </row>
    <row r="22" spans="1:9" x14ac:dyDescent="0.25">
      <c r="A22" s="1" t="s">
        <v>21</v>
      </c>
      <c r="B22" s="21" t="s">
        <v>23</v>
      </c>
      <c r="C22" s="1" t="s">
        <v>22</v>
      </c>
      <c r="D22" s="11">
        <v>12000</v>
      </c>
      <c r="E22" s="3">
        <v>0</v>
      </c>
      <c r="F22" s="16"/>
      <c r="G22" s="3"/>
      <c r="H22" s="3"/>
      <c r="I22" s="29"/>
    </row>
    <row r="23" spans="1:9" x14ac:dyDescent="0.25">
      <c r="A23" s="1" t="s">
        <v>29</v>
      </c>
      <c r="B23" s="21" t="s">
        <v>28</v>
      </c>
      <c r="C23" s="1" t="s">
        <v>27</v>
      </c>
      <c r="D23" s="11">
        <v>85612.89</v>
      </c>
      <c r="E23" s="3">
        <v>0</v>
      </c>
      <c r="F23" s="16"/>
      <c r="G23" s="3"/>
      <c r="H23" s="3"/>
      <c r="I23" s="29"/>
    </row>
    <row r="24" spans="1:9" x14ac:dyDescent="0.25">
      <c r="A24" s="1" t="s">
        <v>40</v>
      </c>
      <c r="B24" s="22" t="s">
        <v>41</v>
      </c>
      <c r="C24" s="23" t="s">
        <v>39</v>
      </c>
      <c r="D24" s="24">
        <v>12400</v>
      </c>
      <c r="E24" s="25">
        <v>34500</v>
      </c>
      <c r="F24" s="26"/>
      <c r="G24" s="3"/>
      <c r="H24" s="3"/>
      <c r="I24" s="30" t="s">
        <v>60</v>
      </c>
    </row>
    <row r="25" spans="1:9" x14ac:dyDescent="0.25">
      <c r="A25" s="1" t="s">
        <v>42</v>
      </c>
      <c r="B25" s="22" t="s">
        <v>50</v>
      </c>
      <c r="C25" s="23" t="s">
        <v>11</v>
      </c>
      <c r="D25" s="24"/>
      <c r="E25" s="25">
        <v>282750</v>
      </c>
      <c r="F25" s="26"/>
      <c r="G25" s="3">
        <v>241050</v>
      </c>
      <c r="H25" s="3"/>
      <c r="I25" s="30" t="s">
        <v>60</v>
      </c>
    </row>
    <row r="26" spans="1:9" x14ac:dyDescent="0.25">
      <c r="A26" s="1" t="s">
        <v>43</v>
      </c>
      <c r="B26" s="22" t="s">
        <v>49</v>
      </c>
      <c r="C26" s="23" t="s">
        <v>11</v>
      </c>
      <c r="D26" s="24"/>
      <c r="E26" s="25">
        <v>29530</v>
      </c>
      <c r="F26" s="26"/>
      <c r="G26" s="3"/>
      <c r="H26" s="3"/>
      <c r="I26" s="30" t="s">
        <v>60</v>
      </c>
    </row>
    <row r="27" spans="1:9" x14ac:dyDescent="0.25">
      <c r="A27" s="1" t="s">
        <v>44</v>
      </c>
      <c r="B27" s="22" t="s">
        <v>51</v>
      </c>
      <c r="C27" s="4" t="s">
        <v>3</v>
      </c>
      <c r="D27" s="24"/>
      <c r="E27" s="25">
        <v>19200</v>
      </c>
      <c r="F27" s="26"/>
      <c r="G27" s="3">
        <v>19200</v>
      </c>
      <c r="H27" s="3"/>
      <c r="I27" s="30" t="s">
        <v>60</v>
      </c>
    </row>
    <row r="28" spans="1:9" x14ac:dyDescent="0.25">
      <c r="A28" s="1" t="s">
        <v>45</v>
      </c>
      <c r="B28" s="22" t="s">
        <v>52</v>
      </c>
      <c r="C28" s="23" t="s">
        <v>11</v>
      </c>
      <c r="D28" s="24"/>
      <c r="E28" s="25">
        <v>84325</v>
      </c>
      <c r="F28" s="26"/>
      <c r="G28" s="3"/>
      <c r="H28" s="3"/>
      <c r="I28" s="30" t="s">
        <v>60</v>
      </c>
    </row>
    <row r="29" spans="1:9" x14ac:dyDescent="0.25">
      <c r="A29" s="1" t="s">
        <v>46</v>
      </c>
      <c r="B29" s="22" t="s">
        <v>53</v>
      </c>
      <c r="C29" s="39" t="s">
        <v>19</v>
      </c>
      <c r="D29" s="24"/>
      <c r="E29" s="25">
        <v>218250</v>
      </c>
      <c r="F29" s="26"/>
      <c r="G29" s="3">
        <v>218250</v>
      </c>
      <c r="H29" s="3"/>
      <c r="I29" s="30" t="s">
        <v>60</v>
      </c>
    </row>
    <row r="30" spans="1:9" x14ac:dyDescent="0.25">
      <c r="A30" s="1" t="s">
        <v>47</v>
      </c>
      <c r="B30" s="22" t="s">
        <v>54</v>
      </c>
      <c r="C30" s="4" t="s">
        <v>66</v>
      </c>
      <c r="D30" s="24"/>
      <c r="E30" s="25">
        <v>0</v>
      </c>
      <c r="F30" s="26"/>
      <c r="G30" s="3">
        <v>108000</v>
      </c>
      <c r="H30" s="3"/>
      <c r="I30" s="30" t="s">
        <v>60</v>
      </c>
    </row>
    <row r="31" spans="1:9" x14ac:dyDescent="0.25">
      <c r="A31" s="1" t="s">
        <v>55</v>
      </c>
      <c r="B31" s="22" t="s">
        <v>57</v>
      </c>
      <c r="C31" s="4" t="s">
        <v>58</v>
      </c>
      <c r="D31" s="24"/>
      <c r="E31" s="25">
        <v>51000</v>
      </c>
      <c r="F31" s="26"/>
      <c r="G31" s="3"/>
      <c r="H31" s="3"/>
      <c r="I31" s="30" t="s">
        <v>60</v>
      </c>
    </row>
    <row r="32" spans="1:9" x14ac:dyDescent="0.25">
      <c r="A32" s="1" t="s">
        <v>62</v>
      </c>
      <c r="B32" s="22" t="s">
        <v>63</v>
      </c>
      <c r="C32" s="4" t="s">
        <v>64</v>
      </c>
      <c r="D32" s="24"/>
      <c r="E32" s="25">
        <v>10000</v>
      </c>
      <c r="F32" s="26"/>
      <c r="G32" s="3"/>
      <c r="H32" s="3"/>
      <c r="I32" s="30"/>
    </row>
    <row r="33" spans="1:9" x14ac:dyDescent="0.25">
      <c r="A33" s="1" t="s">
        <v>68</v>
      </c>
      <c r="B33" s="22" t="s">
        <v>69</v>
      </c>
      <c r="C33" s="4" t="s">
        <v>70</v>
      </c>
      <c r="D33" s="24"/>
      <c r="E33" s="25"/>
      <c r="F33" s="26"/>
      <c r="G33" s="3">
        <v>142160</v>
      </c>
      <c r="H33" s="3"/>
      <c r="I33" s="30"/>
    </row>
    <row r="34" spans="1:9" x14ac:dyDescent="0.25">
      <c r="A34" s="7" t="s">
        <v>26</v>
      </c>
      <c r="B34" s="27"/>
      <c r="C34" s="27"/>
      <c r="D34" s="28">
        <f>SUM(D9:D24)</f>
        <v>1194937.7</v>
      </c>
      <c r="E34" s="19">
        <f>SUM(E9:E32)</f>
        <v>1647955</v>
      </c>
      <c r="F34" s="19"/>
      <c r="G34" s="19">
        <f>SUM(G17:G22)</f>
        <v>560775</v>
      </c>
      <c r="H34" s="19"/>
      <c r="I34" s="29"/>
    </row>
    <row r="35" spans="1:9" x14ac:dyDescent="0.25">
      <c r="A35" s="29"/>
      <c r="B35" s="29"/>
      <c r="C35" s="29"/>
      <c r="D35" s="29" t="s">
        <v>65</v>
      </c>
      <c r="E35" s="37">
        <v>269507.3</v>
      </c>
      <c r="F35" s="29"/>
      <c r="G35" s="29"/>
      <c r="H35" s="29"/>
      <c r="I35" s="31">
        <v>731305</v>
      </c>
    </row>
    <row r="36" spans="1:9" x14ac:dyDescent="0.25">
      <c r="A36" s="34" t="s">
        <v>13</v>
      </c>
      <c r="B36" s="35" t="s">
        <v>14</v>
      </c>
      <c r="C36" s="35" t="s">
        <v>15</v>
      </c>
      <c r="D36" s="36">
        <v>433578</v>
      </c>
      <c r="E36" s="3">
        <v>0</v>
      </c>
      <c r="F36" s="3"/>
      <c r="G36" s="29"/>
      <c r="H36" s="29"/>
      <c r="I36" s="29"/>
    </row>
    <row r="37" spans="1:9" x14ac:dyDescent="0.25">
      <c r="D37" s="2"/>
    </row>
    <row r="38" spans="1:9" x14ac:dyDescent="0.25">
      <c r="C38" s="32"/>
      <c r="E38" s="33"/>
    </row>
  </sheetData>
  <mergeCells count="10">
    <mergeCell ref="A5:G5"/>
    <mergeCell ref="A6:G6"/>
    <mergeCell ref="A1:D1"/>
    <mergeCell ref="A7:A8"/>
    <mergeCell ref="B7:B8"/>
    <mergeCell ref="C7:C8"/>
    <mergeCell ref="D7:D8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A DICIEMBRE 2015</vt:lpstr>
      <vt:lpstr>BECAS A SEPTIEMBRE 2015</vt:lpstr>
      <vt:lpstr>BECAS 2013 AL 2015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Zunilda Perez</dc:creator>
  <cp:lastModifiedBy>Zunilda Perez</cp:lastModifiedBy>
  <cp:lastPrinted>2015-11-19T15:51:32Z</cp:lastPrinted>
  <dcterms:created xsi:type="dcterms:W3CDTF">2014-07-29T15:27:21Z</dcterms:created>
  <dcterms:modified xsi:type="dcterms:W3CDTF">2016-01-15T17:51:26Z</dcterms:modified>
</cp:coreProperties>
</file>